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xx学院耗材" sheetId="2" r:id="rId1"/>
    <sheet name="xx学院工具" sheetId="3" r:id="rId2"/>
  </sheets>
  <definedNames>
    <definedName name="_xlnm.Print_Area" localSheetId="1">xx学院工具!$A:$R</definedName>
    <definedName name="_xlnm.Print_Area" localSheetId="0">xx学院耗材!$A:$R</definedName>
    <definedName name="_xlnm.Print_Titles" localSheetId="1">xx学院工具!$1:$4</definedName>
    <definedName name="_xlnm.Print_Titles" localSheetId="0">xx学院耗材!$1:$4</definedName>
  </definedNames>
  <calcPr calcId="144525"/>
</workbook>
</file>

<file path=xl/sharedStrings.xml><?xml version="1.0" encoding="utf-8"?>
<sst xmlns="http://schemas.openxmlformats.org/spreadsheetml/2006/main" count="67" uniqueCount="43">
  <si>
    <t>广州华立科技职业学院（广州/云浮校区）</t>
  </si>
  <si>
    <t>2025-2026学年第二学期实训教学类耗材领用月度计划表（x月）</t>
  </si>
  <si>
    <t>部门：xx学院</t>
  </si>
  <si>
    <t>日期：xxxx年x月x日</t>
  </si>
  <si>
    <t>序号</t>
  </si>
  <si>
    <t>申购教学系(或专业)</t>
  </si>
  <si>
    <t>名称</t>
  </si>
  <si>
    <t>品牌/材质</t>
  </si>
  <si>
    <t>型号/规格</t>
  </si>
  <si>
    <t>需求
数量</t>
  </si>
  <si>
    <t>库存
数量</t>
  </si>
  <si>
    <t>前一学期已购数量</t>
  </si>
  <si>
    <t>采购数量</t>
  </si>
  <si>
    <t>单位</t>
  </si>
  <si>
    <t>单价（元）</t>
  </si>
  <si>
    <t>金额（元）</t>
  </si>
  <si>
    <t xml:space="preserve">开设课程 </t>
  </si>
  <si>
    <t>使用人数</t>
  </si>
  <si>
    <t>需用时间</t>
  </si>
  <si>
    <t>备注1
（耗材/工具）</t>
  </si>
  <si>
    <t>负责人
及放置点</t>
  </si>
  <si>
    <t>备注2</t>
  </si>
  <si>
    <t>例</t>
  </si>
  <si>
    <t>口腔医学技术</t>
  </si>
  <si>
    <t>抽纸</t>
  </si>
  <si>
    <t xml:space="preserve">无指定
</t>
  </si>
  <si>
    <t>3层100抽*24包S码</t>
  </si>
  <si>
    <t>箱</t>
  </si>
  <si>
    <t>口腔内科学</t>
  </si>
  <si>
    <t>耗材</t>
  </si>
  <si>
    <t>张三
G1-B8</t>
  </si>
  <si>
    <t>领用</t>
  </si>
  <si>
    <t>合计</t>
  </si>
  <si>
    <t>2025-2026学年第二学期实训教学类工具领用月度计划表（x月）</t>
  </si>
  <si>
    <t>备注
（耗材/工具）</t>
  </si>
  <si>
    <t>动物医学</t>
  </si>
  <si>
    <t>排插</t>
  </si>
  <si>
    <t>公牛</t>
  </si>
  <si>
    <t>3孔3米</t>
  </si>
  <si>
    <t>个</t>
  </si>
  <si>
    <t>宠物饲养管理</t>
  </si>
  <si>
    <t>2025年9月</t>
  </si>
  <si>
    <t>工具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</si>
</sst>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0" xfId="49" applyAlignment="1">
      <alignment vertical="center" wrapText="1"/>
    </xf>
    <xf numFmtId="0" fontId="1" fillId="2" borderId="0" xfId="49" applyFill="1" applyAlignment="1">
      <alignment wrapText="1"/>
    </xf>
    <xf numFmtId="0" fontId="1" fillId="0" borderId="0" xfId="49" applyAlignment="1">
      <alignment wrapText="1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/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0" xfId="49" applyFont="1" applyAlignment="1"/>
    <xf numFmtId="0" fontId="1" fillId="0" borderId="0" xfId="49" applyFont="1" applyAlignment="1">
      <alignment wrapText="1"/>
    </xf>
    <xf numFmtId="0" fontId="6" fillId="0" borderId="2" xfId="49" applyFont="1" applyBorder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7" fillId="0" borderId="2" xfId="49" applyFont="1" applyBorder="1" applyAlignment="1">
      <alignment horizontal="center" vertical="center" wrapText="1"/>
    </xf>
    <xf numFmtId="0" fontId="3" fillId="0" borderId="0" xfId="49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104140</xdr:rowOff>
    </xdr:to>
    <xdr:sp>
      <xdr:nvSpPr>
        <xdr:cNvPr id="2" name=" "/>
        <xdr:cNvSpPr txBox="1"/>
      </xdr:nvSpPr>
      <xdr:spPr>
        <a:xfrm>
          <a:off x="0" y="3038475"/>
          <a:ext cx="10464800" cy="82804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15</xdr:col>
      <xdr:colOff>619125</xdr:colOff>
      <xdr:row>40</xdr:row>
      <xdr:rowOff>161925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3943350"/>
          <a:ext cx="9391650" cy="396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1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特别提醒：本表只填报超市、文具店领取的物资！！！如有不明，请与实训中心</a:t>
          </a:r>
          <a:r>
            <a:rPr lang="zh-CN" altLang="en-US" sz="1600" b="1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  <a:sym typeface="+mn-ea"/>
            </a:rPr>
            <a:t>联系。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104140</xdr:rowOff>
    </xdr:to>
    <xdr:sp>
      <xdr:nvSpPr>
        <xdr:cNvPr id="2" name=" "/>
        <xdr:cNvSpPr txBox="1"/>
      </xdr:nvSpPr>
      <xdr:spPr>
        <a:xfrm>
          <a:off x="0" y="3038475"/>
          <a:ext cx="10464800" cy="82804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15</xdr:col>
      <xdr:colOff>619125</xdr:colOff>
      <xdr:row>40</xdr:row>
      <xdr:rowOff>161925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3943350"/>
          <a:ext cx="9391650" cy="396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1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特别提醒：本表只填报超市、文具店领取的物资！！！如有不明，请与实训中心</a:t>
          </a:r>
          <a:r>
            <a:rPr lang="zh-CN" altLang="en-US" sz="1600" b="1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  <a:sym typeface="+mn-ea"/>
            </a:rPr>
            <a:t>联系。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3"/>
  <sheetViews>
    <sheetView workbookViewId="0">
      <selection activeCell="L13" sqref="L13"/>
    </sheetView>
  </sheetViews>
  <sheetFormatPr defaultColWidth="9" defaultRowHeight="14.2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  <col min="258" max="16384" width="9" style="4"/>
  </cols>
  <sheetData>
    <row r="1" ht="20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0.2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Height="1" spans="1:1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9" t="s">
        <v>3</v>
      </c>
      <c r="P3" s="20"/>
      <c r="Q3" s="23"/>
      <c r="R3" s="24"/>
    </row>
    <row r="4" s="1" customFormat="1" ht="33.75" spans="1:25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1" customFormat="1" ht="22.5" spans="1:19">
      <c r="A5" s="9" t="s">
        <v>22</v>
      </c>
      <c r="B5" s="10" t="s">
        <v>23</v>
      </c>
      <c r="C5" s="10" t="s">
        <v>24</v>
      </c>
      <c r="D5" s="10" t="s">
        <v>25</v>
      </c>
      <c r="E5" s="10" t="s">
        <v>26</v>
      </c>
      <c r="F5" s="10">
        <v>3</v>
      </c>
      <c r="G5" s="10">
        <v>0</v>
      </c>
      <c r="H5" s="10">
        <v>0</v>
      </c>
      <c r="I5" s="11">
        <f>F5-G5</f>
        <v>3</v>
      </c>
      <c r="J5" s="10" t="s">
        <v>27</v>
      </c>
      <c r="K5" s="31">
        <v>70</v>
      </c>
      <c r="L5" s="10">
        <f>I5*K5</f>
        <v>210</v>
      </c>
      <c r="M5" s="10" t="s">
        <v>28</v>
      </c>
      <c r="N5" s="11">
        <v>300</v>
      </c>
      <c r="O5" s="32">
        <v>45902</v>
      </c>
      <c r="P5" s="9" t="s">
        <v>29</v>
      </c>
      <c r="Q5" s="9" t="s">
        <v>30</v>
      </c>
      <c r="R5" s="10" t="s">
        <v>31</v>
      </c>
      <c r="S5" s="26"/>
    </row>
    <row r="6" s="1" customFormat="1" spans="1:19">
      <c r="A6" s="8"/>
      <c r="B6" s="13"/>
      <c r="C6" s="13"/>
      <c r="D6" s="13"/>
      <c r="E6" s="13"/>
      <c r="F6" s="29"/>
      <c r="G6" s="29"/>
      <c r="H6" s="29"/>
      <c r="I6" s="11">
        <f t="shared" ref="I6:I13" si="0">F6-G6</f>
        <v>0</v>
      </c>
      <c r="J6" s="13"/>
      <c r="K6" s="29"/>
      <c r="L6" s="13"/>
      <c r="M6" s="13"/>
      <c r="N6" s="13"/>
      <c r="O6" s="22"/>
      <c r="P6" s="29"/>
      <c r="Q6" s="29"/>
      <c r="R6" s="13"/>
      <c r="S6" s="26"/>
    </row>
    <row r="7" s="1" customFormat="1" spans="1:19">
      <c r="A7" s="8"/>
      <c r="B7" s="13"/>
      <c r="C7" s="13"/>
      <c r="D7" s="13"/>
      <c r="E7" s="13"/>
      <c r="F7" s="29"/>
      <c r="G7" s="29"/>
      <c r="H7" s="29"/>
      <c r="I7" s="11">
        <f t="shared" si="0"/>
        <v>0</v>
      </c>
      <c r="J7" s="13"/>
      <c r="K7" s="29"/>
      <c r="L7" s="13"/>
      <c r="M7" s="13"/>
      <c r="N7" s="13"/>
      <c r="O7" s="22"/>
      <c r="P7" s="29"/>
      <c r="Q7" s="29"/>
      <c r="R7" s="13"/>
      <c r="S7" s="26"/>
    </row>
    <row r="8" s="1" customFormat="1" spans="1:257">
      <c r="A8" s="8"/>
      <c r="B8" s="13"/>
      <c r="C8" s="13"/>
      <c r="D8" s="13"/>
      <c r="E8" s="13"/>
      <c r="F8" s="29"/>
      <c r="G8" s="29"/>
      <c r="H8" s="29"/>
      <c r="I8" s="11">
        <f t="shared" si="0"/>
        <v>0</v>
      </c>
      <c r="J8" s="13"/>
      <c r="K8" s="29"/>
      <c r="L8" s="13"/>
      <c r="M8" s="13"/>
      <c r="N8" s="13"/>
      <c r="O8" s="22"/>
      <c r="P8" s="29"/>
      <c r="Q8" s="29"/>
      <c r="R8" s="13"/>
      <c r="S8" s="2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spans="1:257">
      <c r="A9" s="8"/>
      <c r="B9" s="13"/>
      <c r="C9" s="13"/>
      <c r="D9" s="13"/>
      <c r="E9" s="13"/>
      <c r="F9" s="29"/>
      <c r="G9" s="29"/>
      <c r="H9" s="29"/>
      <c r="I9" s="11">
        <f t="shared" si="0"/>
        <v>0</v>
      </c>
      <c r="J9" s="13"/>
      <c r="K9" s="29"/>
      <c r="L9" s="13"/>
      <c r="M9" s="13"/>
      <c r="N9" s="13"/>
      <c r="O9" s="22"/>
      <c r="P9" s="29"/>
      <c r="Q9" s="29"/>
      <c r="R9" s="13"/>
      <c r="S9" s="2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1" customFormat="1" spans="1:257">
      <c r="A10" s="8"/>
      <c r="B10" s="13"/>
      <c r="C10" s="13"/>
      <c r="D10" s="13"/>
      <c r="E10" s="13"/>
      <c r="F10" s="29"/>
      <c r="G10" s="29"/>
      <c r="H10" s="29"/>
      <c r="I10" s="11">
        <f t="shared" si="0"/>
        <v>0</v>
      </c>
      <c r="J10" s="13"/>
      <c r="K10" s="29"/>
      <c r="L10" s="13"/>
      <c r="M10" s="13"/>
      <c r="N10" s="13"/>
      <c r="O10" s="22"/>
      <c r="P10" s="29"/>
      <c r="Q10" s="29"/>
      <c r="R10" s="13"/>
      <c r="S10" s="2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1" customFormat="1" spans="1:257">
      <c r="A11" s="8"/>
      <c r="B11" s="13"/>
      <c r="C11" s="13"/>
      <c r="D11" s="13"/>
      <c r="E11" s="13"/>
      <c r="F11" s="29"/>
      <c r="G11" s="29"/>
      <c r="H11" s="29"/>
      <c r="I11" s="11">
        <f t="shared" si="0"/>
        <v>0</v>
      </c>
      <c r="J11" s="13"/>
      <c r="K11" s="29"/>
      <c r="L11" s="13"/>
      <c r="M11" s="13"/>
      <c r="N11" s="13"/>
      <c r="O11" s="22"/>
      <c r="P11" s="29"/>
      <c r="Q11" s="29"/>
      <c r="R11" s="13"/>
      <c r="S11" s="2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1" customFormat="1" spans="1:257">
      <c r="A12" s="8"/>
      <c r="B12" s="13"/>
      <c r="C12" s="13"/>
      <c r="D12" s="13"/>
      <c r="E12" s="13"/>
      <c r="F12" s="29"/>
      <c r="G12" s="29"/>
      <c r="H12" s="29"/>
      <c r="I12" s="11">
        <f t="shared" si="0"/>
        <v>0</v>
      </c>
      <c r="J12" s="13"/>
      <c r="K12" s="29"/>
      <c r="L12" s="13"/>
      <c r="M12" s="13"/>
      <c r="N12" s="13"/>
      <c r="O12" s="22"/>
      <c r="P12" s="29"/>
      <c r="Q12" s="29"/>
      <c r="R12" s="13"/>
      <c r="S12" s="28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18">
      <c r="A13" s="30" t="s">
        <v>32</v>
      </c>
      <c r="B13" s="30"/>
      <c r="C13" s="18"/>
      <c r="D13" s="18"/>
      <c r="E13" s="18"/>
      <c r="F13" s="18"/>
      <c r="G13" s="18"/>
      <c r="H13" s="18"/>
      <c r="I13" s="11">
        <f t="shared" si="0"/>
        <v>0</v>
      </c>
      <c r="J13" s="18"/>
      <c r="K13" s="18"/>
      <c r="L13" s="18">
        <f>SUM(L5:L12)</f>
        <v>210</v>
      </c>
      <c r="M13" s="18"/>
      <c r="N13" s="18"/>
      <c r="O13" s="18"/>
      <c r="P13" s="18"/>
      <c r="Q13" s="18"/>
      <c r="R13" s="18"/>
    </row>
  </sheetData>
  <mergeCells count="5">
    <mergeCell ref="A1:R1"/>
    <mergeCell ref="A2:R2"/>
    <mergeCell ref="A3:N3"/>
    <mergeCell ref="O3:P3"/>
    <mergeCell ref="A13:B13"/>
  </mergeCells>
  <printOptions horizontalCentered="1"/>
  <pageMargins left="0.354330708661417" right="0.354330708661417" top="0.393700787401575" bottom="0.393700787401575" header="0.118110236220472" footer="0.118110236220472"/>
  <pageSetup paperSize="9" scale="72" orientation="landscape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3"/>
  <sheetViews>
    <sheetView tabSelected="1" workbookViewId="0">
      <selection activeCell="M9" sqref="M9"/>
    </sheetView>
  </sheetViews>
  <sheetFormatPr defaultColWidth="9" defaultRowHeight="14.2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  <col min="258" max="16384" width="9" style="4"/>
  </cols>
  <sheetData>
    <row r="1" ht="20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0.25" customHeight="1" spans="1:18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Height="1" spans="1:1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9" t="s">
        <v>3</v>
      </c>
      <c r="P3" s="20"/>
      <c r="Q3" s="23"/>
      <c r="R3" s="24"/>
    </row>
    <row r="4" s="1" customFormat="1" ht="33.75" spans="1:25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34</v>
      </c>
      <c r="Q4" s="8" t="s">
        <v>20</v>
      </c>
      <c r="R4" s="8" t="s">
        <v>21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1" customFormat="1" ht="22.5" spans="1:19">
      <c r="A5" s="9" t="s">
        <v>22</v>
      </c>
      <c r="B5" s="10" t="s">
        <v>35</v>
      </c>
      <c r="C5" s="10" t="s">
        <v>36</v>
      </c>
      <c r="D5" s="10" t="s">
        <v>37</v>
      </c>
      <c r="E5" s="10" t="s">
        <v>38</v>
      </c>
      <c r="F5" s="11">
        <v>5</v>
      </c>
      <c r="G5" s="11">
        <v>0</v>
      </c>
      <c r="H5" s="11">
        <v>0</v>
      </c>
      <c r="I5" s="11">
        <f>F5-G5</f>
        <v>5</v>
      </c>
      <c r="J5" s="10" t="s">
        <v>39</v>
      </c>
      <c r="K5" s="11">
        <v>45</v>
      </c>
      <c r="L5" s="10">
        <f>I5*K5</f>
        <v>225</v>
      </c>
      <c r="M5" s="10" t="s">
        <v>40</v>
      </c>
      <c r="N5" s="10">
        <v>500</v>
      </c>
      <c r="O5" s="21" t="s">
        <v>41</v>
      </c>
      <c r="P5" s="11" t="s">
        <v>42</v>
      </c>
      <c r="Q5" s="11" t="s">
        <v>30</v>
      </c>
      <c r="R5" s="25" t="s">
        <v>31</v>
      </c>
      <c r="S5" s="26"/>
    </row>
    <row r="6" s="1" customFormat="1" spans="1:19">
      <c r="A6" s="8"/>
      <c r="B6" s="8"/>
      <c r="C6" s="12"/>
      <c r="D6" s="13"/>
      <c r="E6" s="13"/>
      <c r="F6" s="12"/>
      <c r="G6" s="12"/>
      <c r="H6" s="12"/>
      <c r="I6" s="11">
        <f t="shared" ref="I6:I13" si="0">F6-G6</f>
        <v>0</v>
      </c>
      <c r="J6" s="12"/>
      <c r="K6" s="12"/>
      <c r="L6" s="13"/>
      <c r="M6" s="13"/>
      <c r="N6" s="13"/>
      <c r="O6" s="22"/>
      <c r="P6" s="16"/>
      <c r="Q6" s="8"/>
      <c r="R6" s="27"/>
      <c r="S6" s="26"/>
    </row>
    <row r="7" s="1" customFormat="1" spans="1:257">
      <c r="A7" s="8"/>
      <c r="B7" s="8"/>
      <c r="C7" s="12"/>
      <c r="D7" s="13"/>
      <c r="E7" s="13"/>
      <c r="F7" s="14"/>
      <c r="G7" s="14"/>
      <c r="H7" s="14"/>
      <c r="I7" s="11">
        <f t="shared" si="0"/>
        <v>0</v>
      </c>
      <c r="J7" s="14"/>
      <c r="K7" s="14"/>
      <c r="L7" s="13"/>
      <c r="M7" s="13"/>
      <c r="N7" s="13"/>
      <c r="O7" s="22"/>
      <c r="P7" s="16"/>
      <c r="Q7" s="8"/>
      <c r="R7" s="27"/>
      <c r="S7" s="28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="1" customFormat="1" spans="1:257">
      <c r="A8" s="8"/>
      <c r="B8" s="8"/>
      <c r="C8" s="12"/>
      <c r="D8" s="13"/>
      <c r="E8" s="13"/>
      <c r="F8" s="14"/>
      <c r="G8" s="14"/>
      <c r="H8" s="14"/>
      <c r="I8" s="11">
        <f t="shared" si="0"/>
        <v>0</v>
      </c>
      <c r="J8" s="14"/>
      <c r="K8" s="14"/>
      <c r="L8" s="13"/>
      <c r="M8" s="13"/>
      <c r="N8" s="13"/>
      <c r="O8" s="22"/>
      <c r="P8" s="16"/>
      <c r="Q8" s="8"/>
      <c r="R8" s="27"/>
      <c r="S8" s="2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spans="1:257">
      <c r="A9" s="8"/>
      <c r="B9" s="8"/>
      <c r="C9" s="12"/>
      <c r="D9" s="13"/>
      <c r="E9" s="13"/>
      <c r="F9" s="14"/>
      <c r="G9" s="14"/>
      <c r="H9" s="14"/>
      <c r="I9" s="11">
        <f t="shared" si="0"/>
        <v>0</v>
      </c>
      <c r="J9" s="14"/>
      <c r="K9" s="14"/>
      <c r="L9" s="13"/>
      <c r="M9" s="13"/>
      <c r="N9" s="13"/>
      <c r="O9" s="22"/>
      <c r="P9" s="16"/>
      <c r="Q9" s="8"/>
      <c r="R9" s="27"/>
      <c r="S9" s="2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1" customFormat="1" spans="1:257">
      <c r="A10" s="8"/>
      <c r="B10" s="8"/>
      <c r="C10" s="12"/>
      <c r="D10" s="13"/>
      <c r="E10" s="13"/>
      <c r="F10" s="14"/>
      <c r="G10" s="14"/>
      <c r="H10" s="14"/>
      <c r="I10" s="11">
        <f t="shared" si="0"/>
        <v>0</v>
      </c>
      <c r="J10" s="14"/>
      <c r="K10" s="14"/>
      <c r="L10" s="13"/>
      <c r="M10" s="13"/>
      <c r="N10" s="13"/>
      <c r="O10" s="22"/>
      <c r="P10" s="16"/>
      <c r="Q10" s="8"/>
      <c r="R10" s="27"/>
      <c r="S10" s="2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1" customFormat="1" spans="1:257">
      <c r="A11" s="8"/>
      <c r="B11" s="8"/>
      <c r="C11" s="12"/>
      <c r="D11" s="13"/>
      <c r="E11" s="15"/>
      <c r="F11" s="14"/>
      <c r="G11" s="14"/>
      <c r="H11" s="14"/>
      <c r="I11" s="11">
        <f t="shared" si="0"/>
        <v>0</v>
      </c>
      <c r="J11" s="14"/>
      <c r="K11" s="14"/>
      <c r="L11" s="13"/>
      <c r="M11" s="13"/>
      <c r="N11" s="13"/>
      <c r="O11" s="22"/>
      <c r="P11" s="16"/>
      <c r="Q11" s="8"/>
      <c r="R11" s="27"/>
      <c r="S11" s="2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19">
      <c r="A12" s="8"/>
      <c r="B12" s="8"/>
      <c r="C12" s="12"/>
      <c r="D12" s="13"/>
      <c r="E12" s="16"/>
      <c r="F12" s="16"/>
      <c r="G12" s="16"/>
      <c r="H12" s="16"/>
      <c r="I12" s="11">
        <f t="shared" si="0"/>
        <v>0</v>
      </c>
      <c r="J12" s="16"/>
      <c r="K12" s="16"/>
      <c r="L12" s="13"/>
      <c r="M12" s="13"/>
      <c r="N12" s="13"/>
      <c r="O12" s="22"/>
      <c r="P12" s="16"/>
      <c r="Q12" s="8"/>
      <c r="R12" s="27"/>
      <c r="S12" s="28"/>
    </row>
    <row r="13" spans="1:18">
      <c r="A13" s="17" t="s">
        <v>32</v>
      </c>
      <c r="B13" s="17"/>
      <c r="C13" s="18"/>
      <c r="D13" s="18"/>
      <c r="E13" s="18"/>
      <c r="F13" s="18"/>
      <c r="G13" s="18"/>
      <c r="H13" s="18"/>
      <c r="I13" s="11">
        <f t="shared" si="0"/>
        <v>0</v>
      </c>
      <c r="J13" s="18"/>
      <c r="K13" s="18"/>
      <c r="L13" s="18">
        <f>SUM(L5:L12)</f>
        <v>225</v>
      </c>
      <c r="M13" s="18"/>
      <c r="N13" s="18"/>
      <c r="O13" s="18"/>
      <c r="P13" s="18"/>
      <c r="Q13" s="18"/>
      <c r="R13" s="18"/>
    </row>
  </sheetData>
  <mergeCells count="5">
    <mergeCell ref="A1:R1"/>
    <mergeCell ref="A2:R2"/>
    <mergeCell ref="A3:N3"/>
    <mergeCell ref="O3:P3"/>
    <mergeCell ref="A13:B13"/>
  </mergeCells>
  <printOptions horizontalCentered="1"/>
  <pageMargins left="0.354330708661417" right="0.354330708661417" top="0.393700787401575" bottom="0.393700787401575" header="0.118110236220472" footer="0.118110236220472"/>
  <pageSetup paperSize="9" scale="72" orientation="landscape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xx学院耗材</vt:lpstr>
      <vt:lpstr>xx学院工具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2025-10-13T09:40:23Z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